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1600" windowHeight="9000" activeTab="1"/>
  </bookViews>
  <sheets>
    <sheet name="EPI MS" sheetId="4" r:id="rId1"/>
    <sheet name="Distribuição " sheetId="5" r:id="rId2"/>
  </sheets>
  <definedNames>
    <definedName name="_xlnm._FilterDatabase" localSheetId="1" hidden="1">'Distribuição '!$A$1:$C$1</definedName>
    <definedName name="_xlnm._FilterDatabase" localSheetId="0" hidden="1">'EPI MS'!$A$2:$C$16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0" i="4"/>
  <c r="C9" i="4"/>
  <c r="C8" i="4"/>
  <c r="C7" i="4"/>
  <c r="C5" i="4"/>
  <c r="C4" i="4"/>
</calcChain>
</file>

<file path=xl/sharedStrings.xml><?xml version="1.0" encoding="utf-8"?>
<sst xmlns="http://schemas.openxmlformats.org/spreadsheetml/2006/main" count="1038" uniqueCount="189">
  <si>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</si>
  <si>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</si>
  <si>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</si>
  <si>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</si>
  <si>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</si>
  <si>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</si>
  <si>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</si>
  <si>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</si>
  <si>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</si>
  <si>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</si>
  <si>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</si>
  <si>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</si>
  <si>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</si>
  <si>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</si>
  <si>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</si>
  <si>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</si>
  <si>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</si>
  <si>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</si>
  <si>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</si>
  <si>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</si>
  <si>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</si>
  <si>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</si>
  <si>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</si>
  <si>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</si>
  <si>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</si>
  <si>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</si>
  <si>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</si>
  <si>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</si>
  <si>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</si>
  <si>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</si>
  <si>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</si>
  <si>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</si>
  <si>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</si>
  <si>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</si>
  <si>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</si>
  <si>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</si>
  <si>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</si>
  <si>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</si>
  <si>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</si>
  <si>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</si>
  <si>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</si>
  <si>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</si>
  <si>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</si>
  <si>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</si>
  <si>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</si>
  <si>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</si>
  <si>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</si>
  <si>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</si>
  <si>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</si>
  <si>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</si>
  <si>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</si>
  <si>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</si>
  <si>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</si>
  <si>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</si>
  <si>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</si>
  <si>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</si>
  <si>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</si>
  <si>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</si>
  <si>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</si>
  <si>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</si>
  <si>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</si>
  <si>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</si>
  <si>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</si>
  <si>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</si>
  <si>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</si>
  <si>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</si>
  <si>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</si>
  <si>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</si>
  <si>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</si>
  <si>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</si>
  <si>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</si>
  <si>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</si>
  <si>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</si>
  <si>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</si>
  <si>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</si>
  <si>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</si>
  <si>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</si>
  <si>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</si>
  <si>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</si>
  <si>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</si>
  <si>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</si>
  <si>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</si>
  <si>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</si>
  <si>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</si>
  <si>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</si>
  <si>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</si>
  <si>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</si>
  <si>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</si>
  <si>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</si>
  <si>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</si>
  <si>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</si>
  <si>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</si>
  <si>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</si>
  <si>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</si>
  <si>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</si>
  <si>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</si>
  <si>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</si>
  <si>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</si>
  <si>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</si>
  <si>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</si>
  <si>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</si>
  <si>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</si>
  <si>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</si>
  <si>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</si>
  <si>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</si>
  <si>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</si>
  <si>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</si>
  <si>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</si>
  <si>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</si>
  <si>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</si>
  <si>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</si>
  <si>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</si>
  <si>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</si>
  <si>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</si>
  <si>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</si>
  <si>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</si>
  <si>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</si>
  <si>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</si>
  <si>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</si>
  <si>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</si>
  <si>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</si>
  <si>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</si>
  <si>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</si>
  <si>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</si>
  <si>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</si>
  <si>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</si>
  <si>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</si>
  <si>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</si>
  <si>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</si>
  <si>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</si>
  <si>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</si>
  <si>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</si>
  <si>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</si>
  <si>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</si>
  <si>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</si>
  <si>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</si>
  <si>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</si>
  <si>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</si>
  <si>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</si>
  <si>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</si>
  <si>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</si>
  <si>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</si>
  <si>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</si>
  <si>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</si>
  <si>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</si>
  <si>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</si>
  <si>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</si>
  <si>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</si>
  <si>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</si>
  <si>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</si>
  <si>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</si>
  <si>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</si>
  <si>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</si>
  <si>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</si>
  <si>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</si>
  <si>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</si>
  <si>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</si>
  <si>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</si>
  <si>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</si>
  <si>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</si>
  <si>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</si>
  <si>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</si>
  <si>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</si>
  <si>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</si>
  <si>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</si>
  <si>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</si>
  <si>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</si>
  <si>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</si>
  <si>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</si>
  <si>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</si>
  <si>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DOAÇÃO MS ATÉ 29/04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</si>
  <si>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</si>
  <si>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</si>
  <si>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</si>
  <si>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</si>
  <si>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</si>
  <si>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</si>
  <si>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AVENTAL DESCARTÁVEL MANGA LONGA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</si>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</sst>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148422</xdr:rowOff>
    </xdr:from>
    <xdr:to>
      <xdr:col>1</xdr:col>
      <xdr:colOff>319087</xdr:colOff>
      <xdr:row>22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63147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showGridLines="0" workbookViewId="0">
      <selection activeCell="J11" sqref="J11"/>
    </sheetView>
  </sheetViews>
  <sheetFormatPr defaultRowHeight="12.75" x14ac:dyDescent="0.25"/>
  <cols>
    <col min="1" max="1" width="45.5703125" style="9" bestFit="1" customWidth="1"/>
    <col min="2" max="2" width="10.5703125" style="9" customWidth="1"/>
    <col min="3" max="3" width="12.140625" style="19" customWidth="1"/>
    <col min="4" max="16384" width="9.140625" style="9"/>
  </cols>
  <sheetData>
    <row r="1" spans="1:5" ht="38.25" customHeight="1" x14ac:dyDescent="0.25">
      <c r="A1" s="20" t="s">
        <v>168</v>
      </c>
      <c r="B1" s="20" t="s">
        <v>169</v>
      </c>
      <c r="C1" s="21" t="s">
        <v>170</v>
      </c>
      <c r="E1" s="10"/>
    </row>
    <row r="2" spans="1:5" x14ac:dyDescent="0.25">
      <c r="A2" s="20"/>
      <c r="B2" s="20"/>
      <c r="C2" s="21"/>
    </row>
    <row r="3" spans="1:5" x14ac:dyDescent="0.25">
      <c r="A3" s="11" t="s">
        <v>171</v>
      </c>
      <c r="B3" s="11" t="s">
        <v>172</v>
      </c>
      <c r="C3" s="12">
        <v>94</v>
      </c>
    </row>
    <row r="4" spans="1:5" ht="15" x14ac:dyDescent="0.25">
      <c r="A4" s="13" t="s">
        <v>173</v>
      </c>
      <c r="B4" s="11" t="s">
        <v>174</v>
      </c>
      <c r="C4" s="14">
        <f>1920+5472</f>
        <v>7392</v>
      </c>
    </row>
    <row r="5" spans="1:5" ht="15" x14ac:dyDescent="0.25">
      <c r="A5" s="13" t="s">
        <v>175</v>
      </c>
      <c r="B5" s="11" t="s">
        <v>174</v>
      </c>
      <c r="C5" s="14">
        <f>1932+744+3504+45630</f>
        <v>51810</v>
      </c>
    </row>
    <row r="6" spans="1:5" x14ac:dyDescent="0.25">
      <c r="A6" s="11" t="s">
        <v>176</v>
      </c>
      <c r="B6" s="11" t="s">
        <v>174</v>
      </c>
      <c r="C6" s="15">
        <v>1638</v>
      </c>
    </row>
    <row r="7" spans="1:5" x14ac:dyDescent="0.25">
      <c r="A7" s="16" t="s">
        <v>177</v>
      </c>
      <c r="B7" s="11" t="s">
        <v>174</v>
      </c>
      <c r="C7" s="15">
        <f>7000+4900+86869</f>
        <v>98769</v>
      </c>
    </row>
    <row r="8" spans="1:5" x14ac:dyDescent="0.25">
      <c r="A8" s="16" t="s">
        <v>178</v>
      </c>
      <c r="B8" s="11" t="s">
        <v>174</v>
      </c>
      <c r="C8" s="17">
        <f>81000+81000+146000+79000+44000+54000+188200</f>
        <v>673200</v>
      </c>
    </row>
    <row r="9" spans="1:5" x14ac:dyDescent="0.25">
      <c r="A9" s="16" t="s">
        <v>179</v>
      </c>
      <c r="B9" s="11" t="s">
        <v>174</v>
      </c>
      <c r="C9" s="17">
        <f>81000+70000+6000+81000+72000+144000+338000+22000</f>
        <v>814000</v>
      </c>
    </row>
    <row r="10" spans="1:5" x14ac:dyDescent="0.25">
      <c r="A10" s="16" t="s">
        <v>180</v>
      </c>
      <c r="B10" s="11" t="s">
        <v>174</v>
      </c>
      <c r="C10" s="17">
        <f>43000+72000+137000+81000+72000+9500+112000+272000+22000</f>
        <v>820500</v>
      </c>
    </row>
    <row r="11" spans="1:5" x14ac:dyDescent="0.25">
      <c r="A11" s="16" t="s">
        <v>181</v>
      </c>
      <c r="B11" s="11" t="s">
        <v>174</v>
      </c>
      <c r="C11" s="17">
        <v>14000</v>
      </c>
    </row>
    <row r="12" spans="1:5" x14ac:dyDescent="0.25">
      <c r="A12" s="16" t="s">
        <v>182</v>
      </c>
      <c r="B12" s="11" t="s">
        <v>174</v>
      </c>
      <c r="C12" s="17">
        <f>412500+150000+757500+247500+913800</f>
        <v>2481300</v>
      </c>
    </row>
    <row r="13" spans="1:5" x14ac:dyDescent="0.25">
      <c r="A13" s="16" t="s">
        <v>183</v>
      </c>
      <c r="B13" s="11" t="s">
        <v>174</v>
      </c>
      <c r="C13" s="17">
        <f>20900+27350+179300</f>
        <v>227550</v>
      </c>
    </row>
    <row r="14" spans="1:5" ht="15" x14ac:dyDescent="0.25">
      <c r="A14" s="13" t="s">
        <v>184</v>
      </c>
      <c r="B14" s="11" t="s">
        <v>174</v>
      </c>
      <c r="C14" s="18">
        <f>1600+1800+1080+420</f>
        <v>4900</v>
      </c>
    </row>
    <row r="15" spans="1:5" ht="15" x14ac:dyDescent="0.25">
      <c r="A15" s="13" t="s">
        <v>185</v>
      </c>
      <c r="B15" s="11" t="s">
        <v>174</v>
      </c>
      <c r="C15" s="18">
        <f>2000+1100+3200+10100</f>
        <v>16400</v>
      </c>
    </row>
    <row r="16" spans="1:5" x14ac:dyDescent="0.25">
      <c r="A16" s="11" t="s">
        <v>186</v>
      </c>
      <c r="B16" s="11" t="s">
        <v>174</v>
      </c>
      <c r="C16" s="17">
        <f>29200+1200000+69300</f>
        <v>1298500</v>
      </c>
    </row>
    <row r="17" spans="1:3" ht="25.5" x14ac:dyDescent="0.25">
      <c r="A17" s="11" t="s">
        <v>187</v>
      </c>
      <c r="B17" s="11" t="s">
        <v>188</v>
      </c>
      <c r="C17" s="17">
        <v>16585</v>
      </c>
    </row>
    <row r="22" spans="1:3" ht="12.75" customHeight="1" x14ac:dyDescent="0.25">
      <c r="C22" s="9"/>
    </row>
    <row r="23" spans="1:3" x14ac:dyDescent="0.25">
      <c r="C23" s="9"/>
    </row>
    <row r="24" spans="1:3" x14ac:dyDescent="0.25">
      <c r="C24" s="9"/>
    </row>
    <row r="25" spans="1:3" x14ac:dyDescent="0.25">
      <c r="C25" s="9"/>
    </row>
    <row r="26" spans="1:3" x14ac:dyDescent="0.25">
      <c r="C26" s="9"/>
    </row>
    <row r="27" spans="1:3" x14ac:dyDescent="0.25">
      <c r="C27" s="9"/>
    </row>
    <row r="28" spans="1:3" x14ac:dyDescent="0.25">
      <c r="C28" s="9"/>
    </row>
    <row r="29" spans="1:3" x14ac:dyDescent="0.25">
      <c r="C29" s="9"/>
    </row>
    <row r="30" spans="1:3" x14ac:dyDescent="0.25">
      <c r="C30" s="9"/>
    </row>
    <row r="31" spans="1:3" x14ac:dyDescent="0.25">
      <c r="C31" s="9"/>
    </row>
    <row r="32" spans="1:3" x14ac:dyDescent="0.25">
      <c r="C32" s="9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2"/>
  <sheetViews>
    <sheetView tabSelected="1" workbookViewId="0">
      <selection activeCell="G7" sqref="G7"/>
    </sheetView>
  </sheetViews>
  <sheetFormatPr defaultRowHeight="15" x14ac:dyDescent="0.25"/>
  <cols>
    <col min="1" max="1" width="44.28515625" style="8" customWidth="1"/>
    <col min="2" max="2" width="17.7109375" style="7" bestFit="1" customWidth="1"/>
    <col min="3" max="3" width="24.140625" style="8" bestFit="1" customWidth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4" x14ac:dyDescent="0.25">
      <c r="A81" s="5" t="s">
        <v>74</v>
      </c>
      <c r="B81" s="6">
        <v>191</v>
      </c>
      <c r="C81" s="5" t="s">
        <v>26</v>
      </c>
    </row>
    <row r="82" spans="1:4" x14ac:dyDescent="0.25">
      <c r="A82" s="5" t="s">
        <v>75</v>
      </c>
      <c r="B82" s="6">
        <v>193</v>
      </c>
      <c r="C82" s="5" t="s">
        <v>26</v>
      </c>
    </row>
    <row r="83" spans="1:4" x14ac:dyDescent="0.25">
      <c r="A83" s="5" t="s">
        <v>73</v>
      </c>
      <c r="B83" s="6">
        <v>1160</v>
      </c>
      <c r="C83" s="5" t="s">
        <v>81</v>
      </c>
    </row>
    <row r="84" spans="1:4" x14ac:dyDescent="0.25">
      <c r="A84" s="5" t="s">
        <v>82</v>
      </c>
      <c r="B84" s="6">
        <v>1175</v>
      </c>
      <c r="C84" s="5" t="s">
        <v>81</v>
      </c>
    </row>
    <row r="85" spans="1:4" ht="60" x14ac:dyDescent="0.25">
      <c r="A85" s="5" t="s">
        <v>83</v>
      </c>
      <c r="B85" s="6">
        <v>14000</v>
      </c>
      <c r="C85" s="5" t="s">
        <v>36</v>
      </c>
    </row>
    <row r="86" spans="1:4" ht="60" x14ac:dyDescent="0.25">
      <c r="A86" s="5" t="s">
        <v>84</v>
      </c>
      <c r="B86" s="6">
        <v>815</v>
      </c>
      <c r="C86" s="5" t="s">
        <v>36</v>
      </c>
    </row>
    <row r="87" spans="1:4" ht="60" x14ac:dyDescent="0.25">
      <c r="A87" s="5" t="s">
        <v>85</v>
      </c>
      <c r="B87" s="6">
        <v>1000</v>
      </c>
      <c r="C87" s="5" t="s">
        <v>36</v>
      </c>
    </row>
    <row r="88" spans="1:4" ht="45" x14ac:dyDescent="0.25">
      <c r="A88" s="5" t="s">
        <v>86</v>
      </c>
      <c r="B88" s="6">
        <v>30000</v>
      </c>
      <c r="C88" s="5" t="s">
        <v>36</v>
      </c>
    </row>
    <row r="89" spans="1:4" ht="45" x14ac:dyDescent="0.25">
      <c r="A89" s="5" t="s">
        <v>87</v>
      </c>
      <c r="B89" s="6">
        <v>50000</v>
      </c>
      <c r="C89" s="5" t="s">
        <v>36</v>
      </c>
    </row>
    <row r="90" spans="1:4" ht="45" x14ac:dyDescent="0.25">
      <c r="A90" s="5" t="s">
        <v>88</v>
      </c>
      <c r="B90" s="6">
        <v>43000</v>
      </c>
      <c r="C90" s="5" t="s">
        <v>36</v>
      </c>
    </row>
    <row r="91" spans="1:4" ht="60" x14ac:dyDescent="0.25">
      <c r="A91" s="5" t="s">
        <v>83</v>
      </c>
      <c r="B91" s="6">
        <v>15600</v>
      </c>
      <c r="C91" s="5" t="s">
        <v>57</v>
      </c>
    </row>
    <row r="92" spans="1:4" ht="60" x14ac:dyDescent="0.25">
      <c r="A92" s="5" t="s">
        <v>89</v>
      </c>
      <c r="B92" s="6">
        <v>2700</v>
      </c>
      <c r="C92" s="5" t="s">
        <v>57</v>
      </c>
    </row>
    <row r="93" spans="1:4" ht="75" x14ac:dyDescent="0.25">
      <c r="A93" s="5" t="s">
        <v>90</v>
      </c>
      <c r="B93" s="6">
        <v>1900</v>
      </c>
      <c r="C93" s="5" t="s">
        <v>57</v>
      </c>
    </row>
    <row r="94" spans="1:4" ht="30" x14ac:dyDescent="0.25">
      <c r="A94" s="5" t="s">
        <v>91</v>
      </c>
      <c r="B94" s="6">
        <v>106</v>
      </c>
      <c r="C94" s="5" t="s">
        <v>92</v>
      </c>
    </row>
    <row r="95" spans="1:4" ht="30" x14ac:dyDescent="0.25">
      <c r="A95" s="5" t="s">
        <v>93</v>
      </c>
      <c r="B95" s="6">
        <v>107</v>
      </c>
      <c r="C95" s="5" t="s">
        <v>92</v>
      </c>
    </row>
    <row r="96" spans="1:4" ht="60" x14ac:dyDescent="0.25">
      <c r="A96" s="5" t="s">
        <v>83</v>
      </c>
      <c r="B96" s="6">
        <v>5250</v>
      </c>
      <c r="C96" s="5" t="s">
        <v>51</v>
      </c>
      <c r="D96" s="1"/>
    </row>
    <row r="97" spans="1:4" ht="60" x14ac:dyDescent="0.25">
      <c r="A97" s="5" t="s">
        <v>83</v>
      </c>
      <c r="B97" s="6">
        <v>15000</v>
      </c>
      <c r="C97" s="5" t="s">
        <v>76</v>
      </c>
      <c r="D97" s="1"/>
    </row>
    <row r="98" spans="1:4" ht="45" x14ac:dyDescent="0.25">
      <c r="A98" s="5" t="s">
        <v>94</v>
      </c>
      <c r="B98" s="6">
        <v>10000</v>
      </c>
      <c r="C98" s="5" t="s">
        <v>76</v>
      </c>
      <c r="D98" s="1"/>
    </row>
    <row r="99" spans="1:4" x14ac:dyDescent="0.25">
      <c r="A99" s="5" t="s">
        <v>58</v>
      </c>
      <c r="B99" s="6">
        <v>206</v>
      </c>
      <c r="C99" s="5" t="s">
        <v>11</v>
      </c>
      <c r="D99" s="1"/>
    </row>
    <row r="100" spans="1:4" ht="60" x14ac:dyDescent="0.25">
      <c r="A100" s="5" t="s">
        <v>89</v>
      </c>
      <c r="B100" s="6">
        <v>300</v>
      </c>
      <c r="C100" s="5" t="s">
        <v>95</v>
      </c>
      <c r="D100" s="1"/>
    </row>
    <row r="101" spans="1:4" ht="60" x14ac:dyDescent="0.25">
      <c r="A101" s="5" t="s">
        <v>96</v>
      </c>
      <c r="B101" s="6">
        <v>30000</v>
      </c>
      <c r="C101" s="5" t="s">
        <v>95</v>
      </c>
      <c r="D101" s="1"/>
    </row>
    <row r="102" spans="1:4" ht="45" x14ac:dyDescent="0.25">
      <c r="A102" s="5" t="s">
        <v>97</v>
      </c>
      <c r="B102" s="6">
        <v>30000</v>
      </c>
      <c r="C102" s="5" t="s">
        <v>95</v>
      </c>
      <c r="D102" s="1"/>
    </row>
    <row r="103" spans="1:4" ht="75" x14ac:dyDescent="0.25">
      <c r="A103" s="5" t="s">
        <v>98</v>
      </c>
      <c r="B103" s="6">
        <v>300</v>
      </c>
      <c r="C103" s="5" t="s">
        <v>95</v>
      </c>
      <c r="D103" s="1"/>
    </row>
    <row r="104" spans="1:4" ht="60" x14ac:dyDescent="0.25">
      <c r="A104" s="5" t="s">
        <v>83</v>
      </c>
      <c r="B104" s="6">
        <v>12850</v>
      </c>
      <c r="C104" s="5" t="s">
        <v>55</v>
      </c>
      <c r="D104" s="1"/>
    </row>
    <row r="105" spans="1:4" ht="60" x14ac:dyDescent="0.25">
      <c r="A105" s="5" t="s">
        <v>89</v>
      </c>
      <c r="B105" s="6">
        <v>6000</v>
      </c>
      <c r="C105" s="5" t="s">
        <v>55</v>
      </c>
      <c r="D105" s="1"/>
    </row>
    <row r="106" spans="1:4" ht="30" x14ac:dyDescent="0.25">
      <c r="A106" s="5" t="s">
        <v>99</v>
      </c>
      <c r="B106" s="6">
        <v>3000</v>
      </c>
      <c r="C106" s="5" t="s">
        <v>100</v>
      </c>
      <c r="D106" s="1"/>
    </row>
    <row r="107" spans="1:4" ht="30" x14ac:dyDescent="0.25">
      <c r="A107" s="5" t="s">
        <v>101</v>
      </c>
      <c r="B107" s="6">
        <v>36</v>
      </c>
      <c r="C107" s="5" t="s">
        <v>102</v>
      </c>
      <c r="D107" s="1"/>
    </row>
    <row r="108" spans="1:4" ht="60" x14ac:dyDescent="0.25">
      <c r="A108" s="5" t="s">
        <v>83</v>
      </c>
      <c r="B108" s="6">
        <v>7500</v>
      </c>
      <c r="C108" s="5" t="s">
        <v>50</v>
      </c>
      <c r="D108" s="1"/>
    </row>
    <row r="109" spans="1:4" ht="45" x14ac:dyDescent="0.25">
      <c r="A109" s="5" t="s">
        <v>88</v>
      </c>
      <c r="B109" s="6">
        <v>600</v>
      </c>
      <c r="C109" s="5" t="s">
        <v>79</v>
      </c>
      <c r="D109" s="1"/>
    </row>
    <row r="110" spans="1:4" ht="45" x14ac:dyDescent="0.25">
      <c r="A110" s="5" t="s">
        <v>87</v>
      </c>
      <c r="B110" s="6">
        <v>1200</v>
      </c>
      <c r="C110" s="5" t="s">
        <v>79</v>
      </c>
      <c r="D110" s="1"/>
    </row>
    <row r="111" spans="1:4" ht="45" x14ac:dyDescent="0.25">
      <c r="A111" s="5" t="s">
        <v>86</v>
      </c>
      <c r="B111" s="6">
        <v>600</v>
      </c>
      <c r="C111" s="5" t="s">
        <v>79</v>
      </c>
      <c r="D111" s="1"/>
    </row>
    <row r="112" spans="1:4" ht="60" x14ac:dyDescent="0.25">
      <c r="A112" s="5" t="s">
        <v>103</v>
      </c>
      <c r="B112" s="6">
        <v>600</v>
      </c>
      <c r="C112" s="5" t="s">
        <v>79</v>
      </c>
      <c r="D112" s="1"/>
    </row>
    <row r="113" spans="1:4" ht="75" x14ac:dyDescent="0.25">
      <c r="A113" s="5" t="s">
        <v>104</v>
      </c>
      <c r="B113" s="6">
        <v>600</v>
      </c>
      <c r="C113" s="5" t="s">
        <v>79</v>
      </c>
      <c r="D113" s="1"/>
    </row>
    <row r="114" spans="1:4" ht="30" x14ac:dyDescent="0.25">
      <c r="A114" s="5" t="s">
        <v>101</v>
      </c>
      <c r="B114" s="6">
        <v>600</v>
      </c>
      <c r="C114" s="5" t="s">
        <v>55</v>
      </c>
      <c r="D114" s="1"/>
    </row>
    <row r="115" spans="1:4" ht="30" x14ac:dyDescent="0.25">
      <c r="A115" s="5" t="s">
        <v>105</v>
      </c>
      <c r="B115" s="6">
        <v>5376</v>
      </c>
      <c r="C115" s="5" t="s">
        <v>55</v>
      </c>
      <c r="D115" s="1"/>
    </row>
    <row r="116" spans="1:4" ht="105" x14ac:dyDescent="0.25">
      <c r="A116" s="5" t="s">
        <v>106</v>
      </c>
      <c r="B116" s="6">
        <v>100000</v>
      </c>
      <c r="C116" s="5" t="s">
        <v>107</v>
      </c>
      <c r="D116" s="1"/>
    </row>
    <row r="117" spans="1:4" ht="75" x14ac:dyDescent="0.25">
      <c r="A117" s="5" t="s">
        <v>104</v>
      </c>
      <c r="B117" s="6">
        <v>500</v>
      </c>
      <c r="C117" s="5" t="s">
        <v>102</v>
      </c>
      <c r="D117" s="1"/>
    </row>
    <row r="118" spans="1:4" ht="45" x14ac:dyDescent="0.25">
      <c r="A118" s="5" t="s">
        <v>88</v>
      </c>
      <c r="B118" s="6">
        <v>900</v>
      </c>
      <c r="C118" s="5" t="s">
        <v>17</v>
      </c>
      <c r="D118" s="1"/>
    </row>
    <row r="119" spans="1:4" ht="45" x14ac:dyDescent="0.25">
      <c r="A119" s="5" t="s">
        <v>87</v>
      </c>
      <c r="B119" s="6">
        <v>900</v>
      </c>
      <c r="C119" s="5" t="s">
        <v>17</v>
      </c>
      <c r="D119" s="1"/>
    </row>
    <row r="120" spans="1:4" ht="45" x14ac:dyDescent="0.25">
      <c r="A120" s="5" t="s">
        <v>86</v>
      </c>
      <c r="B120" s="6">
        <v>900</v>
      </c>
      <c r="C120" s="5" t="s">
        <v>17</v>
      </c>
      <c r="D120" s="1"/>
    </row>
    <row r="121" spans="1:4" ht="60" x14ac:dyDescent="0.25">
      <c r="A121" s="5" t="s">
        <v>103</v>
      </c>
      <c r="B121" s="6">
        <v>500</v>
      </c>
      <c r="C121" s="5" t="s">
        <v>17</v>
      </c>
      <c r="D121" s="1"/>
    </row>
    <row r="122" spans="1:4" ht="60" x14ac:dyDescent="0.25">
      <c r="A122" s="5" t="s">
        <v>108</v>
      </c>
      <c r="B122" s="6">
        <v>900</v>
      </c>
      <c r="C122" s="5" t="s">
        <v>17</v>
      </c>
      <c r="D122" s="1"/>
    </row>
    <row r="123" spans="1:4" ht="45" x14ac:dyDescent="0.25">
      <c r="A123" s="5" t="s">
        <v>88</v>
      </c>
      <c r="B123" s="6">
        <v>500</v>
      </c>
      <c r="C123" s="5" t="s">
        <v>22</v>
      </c>
      <c r="D123" s="1"/>
    </row>
    <row r="124" spans="1:4" ht="45" x14ac:dyDescent="0.25">
      <c r="A124" s="5" t="s">
        <v>87</v>
      </c>
      <c r="B124" s="6">
        <v>1000</v>
      </c>
      <c r="C124" s="5" t="s">
        <v>22</v>
      </c>
      <c r="D124" s="1"/>
    </row>
    <row r="125" spans="1:4" ht="45" x14ac:dyDescent="0.25">
      <c r="A125" s="5" t="s">
        <v>86</v>
      </c>
      <c r="B125" s="6">
        <v>500</v>
      </c>
      <c r="C125" s="5" t="s">
        <v>22</v>
      </c>
      <c r="D125" s="1"/>
    </row>
    <row r="126" spans="1:4" ht="60" x14ac:dyDescent="0.25">
      <c r="A126" s="5" t="s">
        <v>103</v>
      </c>
      <c r="B126" s="6">
        <v>200</v>
      </c>
      <c r="C126" s="5" t="s">
        <v>22</v>
      </c>
      <c r="D126" s="1"/>
    </row>
    <row r="127" spans="1:4" ht="60" x14ac:dyDescent="0.25">
      <c r="A127" s="5" t="s">
        <v>108</v>
      </c>
      <c r="B127" s="6">
        <v>500</v>
      </c>
      <c r="C127" s="5" t="s">
        <v>22</v>
      </c>
      <c r="D127" s="1"/>
    </row>
    <row r="128" spans="1:4" ht="45" x14ac:dyDescent="0.25">
      <c r="A128" s="5" t="s">
        <v>88</v>
      </c>
      <c r="B128" s="6">
        <v>6000</v>
      </c>
      <c r="C128" s="5" t="s">
        <v>0</v>
      </c>
      <c r="D128" s="1"/>
    </row>
    <row r="129" spans="1:4" ht="45" x14ac:dyDescent="0.25">
      <c r="A129" s="5" t="s">
        <v>87</v>
      </c>
      <c r="B129" s="6">
        <v>12000</v>
      </c>
      <c r="C129" s="5" t="s">
        <v>0</v>
      </c>
      <c r="D129" s="1"/>
    </row>
    <row r="130" spans="1:4" ht="45" x14ac:dyDescent="0.25">
      <c r="A130" s="5" t="s">
        <v>86</v>
      </c>
      <c r="B130" s="6">
        <v>6000</v>
      </c>
      <c r="C130" s="5" t="s">
        <v>0</v>
      </c>
      <c r="D130" s="1"/>
    </row>
    <row r="131" spans="1:4" ht="60" x14ac:dyDescent="0.25">
      <c r="A131" s="5" t="s">
        <v>103</v>
      </c>
      <c r="B131" s="6">
        <v>6000</v>
      </c>
      <c r="C131" s="5" t="s">
        <v>0</v>
      </c>
      <c r="D131" s="1"/>
    </row>
    <row r="132" spans="1:4" ht="60" x14ac:dyDescent="0.25">
      <c r="A132" s="5" t="s">
        <v>108</v>
      </c>
      <c r="B132" s="6">
        <v>11800</v>
      </c>
      <c r="C132" s="5" t="s">
        <v>0</v>
      </c>
      <c r="D132" s="1"/>
    </row>
    <row r="133" spans="1:4" ht="45" x14ac:dyDescent="0.25">
      <c r="A133" s="5" t="s">
        <v>88</v>
      </c>
      <c r="B133" s="6">
        <v>1400</v>
      </c>
      <c r="C133" s="5" t="s">
        <v>19</v>
      </c>
      <c r="D133" s="1"/>
    </row>
    <row r="134" spans="1:4" ht="45" x14ac:dyDescent="0.25">
      <c r="A134" s="5" t="s">
        <v>87</v>
      </c>
      <c r="B134" s="6">
        <v>2900</v>
      </c>
      <c r="C134" s="5" t="s">
        <v>19</v>
      </c>
      <c r="D134" s="1"/>
    </row>
    <row r="135" spans="1:4" ht="45" x14ac:dyDescent="0.25">
      <c r="A135" s="5" t="s">
        <v>86</v>
      </c>
      <c r="B135" s="6">
        <v>1400</v>
      </c>
      <c r="C135" s="5" t="s">
        <v>19</v>
      </c>
      <c r="D135" s="1"/>
    </row>
    <row r="136" spans="1:4" ht="60" x14ac:dyDescent="0.25">
      <c r="A136" s="5" t="s">
        <v>103</v>
      </c>
      <c r="B136" s="6">
        <v>1400</v>
      </c>
      <c r="C136" s="5" t="s">
        <v>19</v>
      </c>
      <c r="D136" s="1"/>
    </row>
    <row r="137" spans="1:4" ht="60" x14ac:dyDescent="0.25">
      <c r="A137" s="5" t="s">
        <v>108</v>
      </c>
      <c r="B137" s="6">
        <v>1400</v>
      </c>
      <c r="C137" s="5" t="s">
        <v>19</v>
      </c>
      <c r="D137" s="1"/>
    </row>
    <row r="138" spans="1:4" ht="45" x14ac:dyDescent="0.25">
      <c r="A138" s="5" t="s">
        <v>88</v>
      </c>
      <c r="B138" s="6">
        <v>300</v>
      </c>
      <c r="C138" s="5" t="s">
        <v>7</v>
      </c>
      <c r="D138" s="1"/>
    </row>
    <row r="139" spans="1:4" ht="45" x14ac:dyDescent="0.25">
      <c r="A139" s="5" t="s">
        <v>87</v>
      </c>
      <c r="B139" s="6">
        <v>500</v>
      </c>
      <c r="C139" s="5" t="s">
        <v>7</v>
      </c>
      <c r="D139" s="1"/>
    </row>
    <row r="140" spans="1:4" ht="45" x14ac:dyDescent="0.25">
      <c r="A140" s="5" t="s">
        <v>86</v>
      </c>
      <c r="B140" s="6">
        <v>300</v>
      </c>
      <c r="C140" s="5" t="s">
        <v>7</v>
      </c>
      <c r="D140" s="1"/>
    </row>
    <row r="141" spans="1:4" ht="60" x14ac:dyDescent="0.25">
      <c r="A141" s="5" t="s">
        <v>103</v>
      </c>
      <c r="B141" s="6">
        <v>200</v>
      </c>
      <c r="C141" s="5" t="s">
        <v>7</v>
      </c>
      <c r="D141" s="1"/>
    </row>
    <row r="142" spans="1:4" ht="60" x14ac:dyDescent="0.25">
      <c r="A142" s="5" t="s">
        <v>109</v>
      </c>
      <c r="B142" s="6">
        <v>400</v>
      </c>
      <c r="C142" s="5" t="s">
        <v>7</v>
      </c>
      <c r="D142" s="1"/>
    </row>
    <row r="143" spans="1:4" ht="45" x14ac:dyDescent="0.25">
      <c r="A143" s="5" t="s">
        <v>88</v>
      </c>
      <c r="B143" s="6">
        <v>300</v>
      </c>
      <c r="C143" s="5" t="s">
        <v>80</v>
      </c>
      <c r="D143" s="1"/>
    </row>
    <row r="144" spans="1:4" ht="45" x14ac:dyDescent="0.25">
      <c r="A144" s="5" t="s">
        <v>87</v>
      </c>
      <c r="B144" s="6">
        <v>600</v>
      </c>
      <c r="C144" s="5" t="s">
        <v>80</v>
      </c>
      <c r="D144" s="1"/>
    </row>
    <row r="145" spans="1:4" ht="45" x14ac:dyDescent="0.25">
      <c r="A145" s="5" t="s">
        <v>110</v>
      </c>
      <c r="B145" s="6">
        <v>300</v>
      </c>
      <c r="C145" s="5" t="s">
        <v>80</v>
      </c>
      <c r="D145" s="1"/>
    </row>
    <row r="146" spans="1:4" ht="60" x14ac:dyDescent="0.25">
      <c r="A146" s="5" t="s">
        <v>103</v>
      </c>
      <c r="B146" s="6">
        <v>200</v>
      </c>
      <c r="C146" s="5" t="s">
        <v>80</v>
      </c>
      <c r="D146" s="1"/>
    </row>
    <row r="147" spans="1:4" ht="60" x14ac:dyDescent="0.25">
      <c r="A147" s="5" t="s">
        <v>109</v>
      </c>
      <c r="B147" s="6">
        <v>300</v>
      </c>
      <c r="C147" s="5" t="s">
        <v>80</v>
      </c>
      <c r="D147" s="1"/>
    </row>
    <row r="148" spans="1:4" ht="45" x14ac:dyDescent="0.25">
      <c r="A148" s="5" t="s">
        <v>88</v>
      </c>
      <c r="B148" s="6">
        <v>300</v>
      </c>
      <c r="C148" s="5" t="s">
        <v>18</v>
      </c>
      <c r="D148" s="1"/>
    </row>
    <row r="149" spans="1:4" ht="45" x14ac:dyDescent="0.25">
      <c r="A149" s="5" t="s">
        <v>87</v>
      </c>
      <c r="B149" s="6">
        <v>500</v>
      </c>
      <c r="C149" s="5" t="s">
        <v>18</v>
      </c>
      <c r="D149" s="1"/>
    </row>
    <row r="150" spans="1:4" ht="45" x14ac:dyDescent="0.25">
      <c r="A150" s="5" t="s">
        <v>86</v>
      </c>
      <c r="B150" s="6">
        <v>100</v>
      </c>
      <c r="C150" s="5" t="s">
        <v>18</v>
      </c>
      <c r="D150" s="1"/>
    </row>
    <row r="151" spans="1:4" ht="45" x14ac:dyDescent="0.25">
      <c r="A151" s="5" t="s">
        <v>110</v>
      </c>
      <c r="B151" s="6">
        <v>200</v>
      </c>
      <c r="C151" s="5" t="s">
        <v>18</v>
      </c>
      <c r="D151" s="1"/>
    </row>
    <row r="152" spans="1:4" ht="60" x14ac:dyDescent="0.25">
      <c r="A152" s="5" t="s">
        <v>103</v>
      </c>
      <c r="B152" s="6">
        <v>100</v>
      </c>
      <c r="C152" s="5" t="s">
        <v>18</v>
      </c>
      <c r="D152" s="1"/>
    </row>
    <row r="153" spans="1:4" ht="60" x14ac:dyDescent="0.25">
      <c r="A153" s="5" t="s">
        <v>109</v>
      </c>
      <c r="B153" s="6">
        <v>250</v>
      </c>
      <c r="C153" s="5" t="s">
        <v>18</v>
      </c>
      <c r="D153" s="1"/>
    </row>
    <row r="154" spans="1:4" ht="45" x14ac:dyDescent="0.25">
      <c r="A154" s="5" t="s">
        <v>88</v>
      </c>
      <c r="B154" s="6">
        <v>300</v>
      </c>
      <c r="C154" s="5" t="s">
        <v>6</v>
      </c>
      <c r="D154" s="1"/>
    </row>
    <row r="155" spans="1:4" ht="45" x14ac:dyDescent="0.25">
      <c r="A155" s="5" t="s">
        <v>87</v>
      </c>
      <c r="B155" s="6">
        <v>500</v>
      </c>
      <c r="C155" s="5" t="s">
        <v>6</v>
      </c>
      <c r="D155" s="1"/>
    </row>
    <row r="156" spans="1:4" ht="45" x14ac:dyDescent="0.25">
      <c r="A156" s="5" t="s">
        <v>86</v>
      </c>
      <c r="B156" s="6">
        <v>300</v>
      </c>
      <c r="C156" s="5" t="s">
        <v>6</v>
      </c>
      <c r="D156" s="1"/>
    </row>
    <row r="157" spans="1:4" ht="60" x14ac:dyDescent="0.25">
      <c r="A157" s="5" t="s">
        <v>103</v>
      </c>
      <c r="B157" s="6">
        <v>300</v>
      </c>
      <c r="C157" s="5" t="s">
        <v>6</v>
      </c>
      <c r="D157" s="1"/>
    </row>
    <row r="158" spans="1:4" ht="60" x14ac:dyDescent="0.25">
      <c r="A158" s="5" t="s">
        <v>109</v>
      </c>
      <c r="B158" s="6">
        <v>500</v>
      </c>
      <c r="C158" s="5" t="s">
        <v>6</v>
      </c>
      <c r="D158" s="1"/>
    </row>
    <row r="159" spans="1:4" ht="45" x14ac:dyDescent="0.25">
      <c r="A159" s="5" t="s">
        <v>88</v>
      </c>
      <c r="B159" s="6">
        <v>600</v>
      </c>
      <c r="C159" s="5" t="s">
        <v>61</v>
      </c>
      <c r="D159" s="1"/>
    </row>
    <row r="160" spans="1:4" ht="45" x14ac:dyDescent="0.25">
      <c r="A160" s="5" t="s">
        <v>87</v>
      </c>
      <c r="B160" s="6">
        <v>1100</v>
      </c>
      <c r="C160" s="5" t="s">
        <v>61</v>
      </c>
      <c r="D160" s="1"/>
    </row>
    <row r="161" spans="1:4" ht="45" x14ac:dyDescent="0.25">
      <c r="A161" s="5" t="s">
        <v>86</v>
      </c>
      <c r="B161" s="6">
        <v>600</v>
      </c>
      <c r="C161" s="5" t="s">
        <v>61</v>
      </c>
      <c r="D161" s="1"/>
    </row>
    <row r="162" spans="1:4" ht="60" x14ac:dyDescent="0.25">
      <c r="A162" s="5" t="s">
        <v>103</v>
      </c>
      <c r="B162" s="6">
        <v>500</v>
      </c>
      <c r="C162" s="5" t="s">
        <v>61</v>
      </c>
      <c r="D162" s="1"/>
    </row>
    <row r="163" spans="1:4" ht="60" x14ac:dyDescent="0.25">
      <c r="A163" s="5" t="s">
        <v>109</v>
      </c>
      <c r="B163" s="6">
        <v>1100</v>
      </c>
      <c r="C163" s="5" t="s">
        <v>61</v>
      </c>
      <c r="D163" s="1"/>
    </row>
    <row r="164" spans="1:4" ht="45" x14ac:dyDescent="0.25">
      <c r="A164" s="5" t="s">
        <v>88</v>
      </c>
      <c r="B164" s="6">
        <v>500</v>
      </c>
      <c r="C164" s="5" t="s">
        <v>5</v>
      </c>
      <c r="D164" s="1"/>
    </row>
    <row r="165" spans="1:4" ht="45" x14ac:dyDescent="0.25">
      <c r="A165" s="5" t="s">
        <v>87</v>
      </c>
      <c r="B165" s="6">
        <v>1000</v>
      </c>
      <c r="C165" s="5" t="s">
        <v>5</v>
      </c>
      <c r="D165" s="1"/>
    </row>
    <row r="166" spans="1:4" ht="45" x14ac:dyDescent="0.25">
      <c r="A166" s="5" t="s">
        <v>86</v>
      </c>
      <c r="B166" s="6">
        <v>500</v>
      </c>
      <c r="C166" s="5" t="s">
        <v>5</v>
      </c>
      <c r="D166" s="1"/>
    </row>
    <row r="167" spans="1:4" ht="60" x14ac:dyDescent="0.25">
      <c r="A167" s="5" t="s">
        <v>103</v>
      </c>
      <c r="B167" s="6">
        <v>500</v>
      </c>
      <c r="C167" s="5" t="s">
        <v>5</v>
      </c>
      <c r="D167" s="1"/>
    </row>
    <row r="168" spans="1:4" ht="60" x14ac:dyDescent="0.25">
      <c r="A168" s="5" t="s">
        <v>109</v>
      </c>
      <c r="B168" s="6">
        <v>1000</v>
      </c>
      <c r="C168" s="5" t="s">
        <v>5</v>
      </c>
      <c r="D168" s="1"/>
    </row>
    <row r="169" spans="1:4" ht="45" x14ac:dyDescent="0.25">
      <c r="A169" s="5" t="s">
        <v>88</v>
      </c>
      <c r="B169" s="6">
        <v>400</v>
      </c>
      <c r="C169" s="5" t="s">
        <v>64</v>
      </c>
      <c r="D169" s="1"/>
    </row>
    <row r="170" spans="1:4" ht="45" x14ac:dyDescent="0.25">
      <c r="A170" s="5" t="s">
        <v>87</v>
      </c>
      <c r="B170" s="6">
        <v>900</v>
      </c>
      <c r="C170" s="5" t="s">
        <v>64</v>
      </c>
      <c r="D170" s="1"/>
    </row>
    <row r="171" spans="1:4" ht="45" x14ac:dyDescent="0.25">
      <c r="A171" s="5" t="s">
        <v>86</v>
      </c>
      <c r="B171" s="6">
        <v>400</v>
      </c>
      <c r="C171" s="5" t="s">
        <v>64</v>
      </c>
      <c r="D171" s="1"/>
    </row>
    <row r="172" spans="1:4" ht="60" x14ac:dyDescent="0.25">
      <c r="A172" s="5" t="s">
        <v>103</v>
      </c>
      <c r="B172" s="6">
        <v>200</v>
      </c>
      <c r="C172" s="5" t="s">
        <v>64</v>
      </c>
      <c r="D172" s="1"/>
    </row>
    <row r="173" spans="1:4" ht="60" x14ac:dyDescent="0.25">
      <c r="A173" s="5" t="s">
        <v>109</v>
      </c>
      <c r="B173" s="6">
        <v>400</v>
      </c>
      <c r="C173" s="5" t="s">
        <v>64</v>
      </c>
      <c r="D173" s="1"/>
    </row>
    <row r="174" spans="1:4" ht="45" x14ac:dyDescent="0.25">
      <c r="A174" s="5" t="s">
        <v>88</v>
      </c>
      <c r="B174" s="6">
        <v>1100</v>
      </c>
      <c r="C174" s="5" t="s">
        <v>10</v>
      </c>
      <c r="D174" s="1"/>
    </row>
    <row r="175" spans="1:4" ht="45" x14ac:dyDescent="0.25">
      <c r="A175" s="5" t="s">
        <v>87</v>
      </c>
      <c r="B175" s="6">
        <v>2300</v>
      </c>
      <c r="C175" s="5" t="s">
        <v>10</v>
      </c>
      <c r="D175" s="1"/>
    </row>
    <row r="176" spans="1:4" ht="45" x14ac:dyDescent="0.25">
      <c r="A176" s="5" t="s">
        <v>86</v>
      </c>
      <c r="B176" s="6">
        <v>1100</v>
      </c>
      <c r="C176" s="5" t="s">
        <v>10</v>
      </c>
      <c r="D176" s="1"/>
    </row>
    <row r="177" spans="1:4" ht="60" x14ac:dyDescent="0.25">
      <c r="A177" s="5" t="s">
        <v>103</v>
      </c>
      <c r="B177" s="6">
        <v>600</v>
      </c>
      <c r="C177" s="5" t="s">
        <v>10</v>
      </c>
      <c r="D177" s="1"/>
    </row>
    <row r="178" spans="1:4" ht="60" x14ac:dyDescent="0.25">
      <c r="A178" s="5" t="s">
        <v>109</v>
      </c>
      <c r="B178" s="6">
        <v>1150</v>
      </c>
      <c r="C178" s="5" t="s">
        <v>10</v>
      </c>
      <c r="D178" s="1"/>
    </row>
    <row r="179" spans="1:4" ht="45" x14ac:dyDescent="0.25">
      <c r="A179" s="5" t="s">
        <v>88</v>
      </c>
      <c r="B179" s="6">
        <v>600</v>
      </c>
      <c r="C179" s="5" t="s">
        <v>78</v>
      </c>
      <c r="D179" s="1"/>
    </row>
    <row r="180" spans="1:4" ht="45" x14ac:dyDescent="0.25">
      <c r="A180" s="5" t="s">
        <v>87</v>
      </c>
      <c r="B180" s="6">
        <v>900</v>
      </c>
      <c r="C180" s="5" t="s">
        <v>78</v>
      </c>
      <c r="D180" s="1"/>
    </row>
    <row r="181" spans="1:4" ht="45" x14ac:dyDescent="0.25">
      <c r="A181" s="5" t="s">
        <v>86</v>
      </c>
      <c r="B181" s="6">
        <v>600</v>
      </c>
      <c r="C181" s="5" t="s">
        <v>78</v>
      </c>
    </row>
    <row r="182" spans="1:4" ht="60" x14ac:dyDescent="0.25">
      <c r="A182" s="5" t="s">
        <v>103</v>
      </c>
      <c r="B182" s="6">
        <v>200</v>
      </c>
      <c r="C182" s="5" t="s">
        <v>78</v>
      </c>
    </row>
    <row r="183" spans="1:4" ht="60" x14ac:dyDescent="0.25">
      <c r="A183" s="5" t="s">
        <v>109</v>
      </c>
      <c r="B183" s="6">
        <v>450</v>
      </c>
      <c r="C183" s="5" t="s">
        <v>78</v>
      </c>
    </row>
    <row r="184" spans="1:4" ht="45" x14ac:dyDescent="0.25">
      <c r="A184" s="5" t="s">
        <v>88</v>
      </c>
      <c r="B184" s="6">
        <v>700</v>
      </c>
      <c r="C184" s="5" t="s">
        <v>11</v>
      </c>
    </row>
    <row r="185" spans="1:4" ht="45" x14ac:dyDescent="0.25">
      <c r="A185" s="5" t="s">
        <v>87</v>
      </c>
      <c r="B185" s="6">
        <v>1500</v>
      </c>
      <c r="C185" s="5" t="s">
        <v>11</v>
      </c>
    </row>
    <row r="186" spans="1:4" ht="45" x14ac:dyDescent="0.25">
      <c r="A186" s="5" t="s">
        <v>86</v>
      </c>
      <c r="B186" s="6">
        <v>700</v>
      </c>
      <c r="C186" s="5" t="s">
        <v>11</v>
      </c>
    </row>
    <row r="187" spans="1:4" ht="60" x14ac:dyDescent="0.25">
      <c r="A187" s="5" t="s">
        <v>103</v>
      </c>
      <c r="B187" s="6">
        <v>400</v>
      </c>
      <c r="C187" s="5" t="s">
        <v>11</v>
      </c>
    </row>
    <row r="188" spans="1:4" ht="60" x14ac:dyDescent="0.25">
      <c r="A188" s="5" t="s">
        <v>109</v>
      </c>
      <c r="B188" s="6">
        <v>700</v>
      </c>
      <c r="C188" s="5" t="s">
        <v>11</v>
      </c>
    </row>
    <row r="189" spans="1:4" ht="45" x14ac:dyDescent="0.25">
      <c r="A189" s="5" t="s">
        <v>88</v>
      </c>
      <c r="B189" s="6">
        <v>200</v>
      </c>
      <c r="C189" s="5" t="s">
        <v>2</v>
      </c>
    </row>
    <row r="190" spans="1:4" ht="45" x14ac:dyDescent="0.25">
      <c r="A190" s="5" t="s">
        <v>87</v>
      </c>
      <c r="B190" s="6">
        <v>500</v>
      </c>
      <c r="C190" s="5" t="s">
        <v>2</v>
      </c>
    </row>
    <row r="191" spans="1:4" ht="45" x14ac:dyDescent="0.25">
      <c r="A191" s="5" t="s">
        <v>86</v>
      </c>
      <c r="B191" s="6">
        <v>200</v>
      </c>
      <c r="C191" s="5" t="s">
        <v>2</v>
      </c>
    </row>
    <row r="192" spans="1:4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  <row r="500" spans="1:3" ht="60" x14ac:dyDescent="0.25">
      <c r="A500" s="5" t="s">
        <v>109</v>
      </c>
      <c r="B500" s="6">
        <v>300000</v>
      </c>
      <c r="C500" s="5" t="s">
        <v>81</v>
      </c>
    </row>
    <row r="501" spans="1:3" ht="45" x14ac:dyDescent="0.25">
      <c r="A501" s="5" t="s">
        <v>149</v>
      </c>
      <c r="B501" s="6">
        <v>600</v>
      </c>
      <c r="C501" s="5" t="s">
        <v>64</v>
      </c>
    </row>
    <row r="502" spans="1:3" ht="45" x14ac:dyDescent="0.25">
      <c r="A502" s="5" t="s">
        <v>149</v>
      </c>
      <c r="B502" s="6">
        <v>1120</v>
      </c>
      <c r="C502" s="5" t="s">
        <v>64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2020-05-04T19:44:03Z</dcterms:modified>
</cp:coreProperties>
</file>